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L PAIS VASCO\GIPUZKOA\"/>
    </mc:Choice>
  </mc:AlternateContent>
  <xr:revisionPtr revIDLastSave="0" documentId="8_{61D4CF89-9E07-4DD7-AD9B-6EE1E34724D0}" xr6:coauthVersionLast="47" xr6:coauthVersionMax="47" xr10:uidLastSave="{00000000-0000-0000-0000-000000000000}"/>
  <bookViews>
    <workbookView xWindow="20" yWindow="740" windowWidth="19180" windowHeight="10060" xr2:uid="{0E35E339-A2EC-42FF-A81A-E6C225A6D7CD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<sst xmlns="http://schemas.openxmlformats.org/spreadsheetml/2006/main" count="263" uniqueCount="191">
  <si>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</si>
  <si>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</si>
  <si>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</si>
  <si>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</si>
  <si>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</si>
  <si>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</si>
  <si>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</si>
  <si>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</si>
  <si>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</si>
  <si>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</si>
  <si>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</si>
  <si>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</si>
  <si>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</si>
  <si>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</si>
  <si>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EIBAR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</si>
  <si>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</si>
  <si>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</si>
  <si>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</si>
  <si>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</si>
  <si>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</si>
  <si>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</si>
  <si>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</si>
  <si>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</si>
  <si>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</si>
  <si>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</si>
  <si>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</si>
  <si>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</si>
  <si>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</si>
  <si>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</si>
  <si>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</si>
  <si>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</si>
  <si>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</si>
  <si>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</si>
  <si>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</si>
  <si>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</si>
  <si>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</si>
  <si>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Deba</t>
  </si>
  <si>
    <t>Eibar</t>
  </si>
  <si>
    <t>Elgoibar</t>
  </si>
  <si>
    <t>Mendaro</t>
  </si>
  <si>
    <t>Mutriku</t>
  </si>
  <si>
    <t>Soraluze-Placencia de las Armas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</si>
  <si>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</si>
  <si>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</si>
  <si>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</si>
  <si>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</si>
  <si>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</si>
  <si>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</si>
  <si>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</si>
  <si>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</si>
  <si>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</si>
  <si>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</si>
  <si>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</si>
  <si>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</si>
  <si>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</si>
  <si>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</si>
  <si>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</si>
  <si>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</si>
  <si>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</si>
  <si>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</si>
  <si>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</si>
  <si>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</si>
  <si>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</si>
  <si>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</si>
  <si>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</si>
  <si>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</si>
  <si>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Nicaragua</t>
  </si>
  <si>
    <t>Colombia</t>
  </si>
  <si>
    <t>Senegal</t>
  </si>
  <si>
    <t>Pakistan</t>
  </si>
  <si>
    <t>Venezuela</t>
  </si>
  <si>
    <t>Rumania</t>
  </si>
  <si>
    <t>Portugal</t>
  </si>
  <si>
    <t>Honduras</t>
  </si>
  <si>
    <t>Brasil</t>
  </si>
  <si>
    <t>Bolivia</t>
  </si>
  <si>
    <t>Cuba</t>
  </si>
  <si>
    <t>Republica Dominicana</t>
  </si>
  <si>
    <t>Nigeria</t>
  </si>
  <si>
    <t>Otros paises de Europa</t>
  </si>
  <si>
    <t>Ecuador</t>
  </si>
  <si>
    <t>Argelia</t>
  </si>
  <si>
    <t>Argentina</t>
  </si>
  <si>
    <t>Otros paises de África</t>
  </si>
  <si>
    <t>Peru</t>
  </si>
  <si>
    <t>China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</si>
  <si>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</si>
  <si>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</si>
  <si>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</si>
  <si>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</si>
  <si>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</si>
  <si>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</si>
  <si>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</si>
  <si>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</si>
  <si>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</si>
  <si>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</si>
  <si>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</si>
  <si>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</si>
  <si>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</si>
  <si>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</si>
  <si>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</si>
  <si>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</si>
  <si>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</si>
  <si>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</si>
  <si>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</si>
  <si>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</si>
  <si>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</si>
  <si>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</si>
  <si>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</si>
  <si>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</si>
  <si>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</si>
  <si>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</si>
  <si>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</si>
  <si>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</si>
  <si>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</si>
  <si>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</si>
  <si>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</si>
  <si>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</si>
  <si>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</si>
  <si>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</si>
  <si>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</si>
  <si>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</si>
  <si>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</si>
  <si>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</si>
  <si>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</si>
  <si>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</si>
  <si>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</si>
  <si>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</si>
  <si>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</si>
  <si>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</si>
  <si>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</si>
  <si>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</si>
  <si>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</si>
  <si>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</si>
  <si>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</si>
  <si>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</si>
  <si>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</si>
  <si>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</si>
  <si>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</si>
  <si>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</si>
  <si>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</si>
  <si>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</si>
  <si>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</si>
  <si>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</si>
  <si>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</si>
  <si>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</si>
  <si>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</si>
  <si>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</si>
  <si>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</si>
  <si>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</si>
  <si>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</si>
  <si>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</si>
  <si>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</si>
  <si>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</si>
  <si>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</si>
  <si>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</si>
  <si>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</si>
  <si>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</si>
  <si>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</si>
  <si>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</si>
  <si>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</si>
  <si>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</si>
  <si>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</si>
  <si>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</si>
  <si>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</si>
  <si>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</si>
  <si>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</si>
  <si>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</si>
  <si>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</si>
  <si>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</si>
  <si>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</si>
  <si>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</si>
  <si>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* Los datos para País Vasco no son reales ya que no aparecen los datos para la mayoría de sus Entidades Locales en la fuente utilizada para esta publicación(SEPG)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</si>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</sst>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ABE36220-47CD-4FDA-B533-7D1867294E81}"/>
    <cellStyle name="Normal" xfId="0" builtinId="0"/>
    <cellStyle name="Normal 2" xfId="1" xr:uid="{C2BE2B2A-D3BD-469C-B120-C44A8978755A}"/>
    <cellStyle name="Porcentaje 2" xfId="2" xr:uid="{27D3F410-D61A-4382-9C85-F190E6E17E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5A7-484F-B266-6BDBF146126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5A7-484F-B266-6BDBF146126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5A7-484F-B266-6BDBF146126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5A7-484F-B266-6BDBF146126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E5A7-484F-B266-6BDBF1461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54778</c:v>
              </c:pt>
              <c:pt idx="1">
                <c:v>54536</c:v>
              </c:pt>
              <c:pt idx="2">
                <c:v>54286</c:v>
              </c:pt>
              <c:pt idx="3">
                <c:v>54175</c:v>
              </c:pt>
              <c:pt idx="4">
                <c:v>54115</c:v>
              </c:pt>
              <c:pt idx="5">
                <c:v>54359</c:v>
              </c:pt>
              <c:pt idx="6">
                <c:v>54792</c:v>
              </c:pt>
              <c:pt idx="7">
                <c:v>54923</c:v>
              </c:pt>
              <c:pt idx="8">
                <c:v>55007</c:v>
              </c:pt>
              <c:pt idx="9">
                <c:v>55129</c:v>
              </c:pt>
              <c:pt idx="10" formatCode="#,##0">
                <c:v>55428</c:v>
              </c:pt>
              <c:pt idx="11" formatCode="#,##0">
                <c:v>55605</c:v>
              </c:pt>
              <c:pt idx="12" formatCode="#,##0">
                <c:v>55660</c:v>
              </c:pt>
              <c:pt idx="13" formatCode="#,##0">
                <c:v>55752</c:v>
              </c:pt>
              <c:pt idx="14" formatCode="#,##0">
                <c:v>55758</c:v>
              </c:pt>
              <c:pt idx="15" formatCode="#,##0">
                <c:v>55747</c:v>
              </c:pt>
              <c:pt idx="16" formatCode="#,##0">
                <c:v>55703</c:v>
              </c:pt>
              <c:pt idx="17" formatCode="#,##0">
                <c:v>55809</c:v>
              </c:pt>
              <c:pt idx="18" formatCode="#,##0">
                <c:v>56007</c:v>
              </c:pt>
              <c:pt idx="19" formatCode="#,##0">
                <c:v>55542</c:v>
              </c:pt>
              <c:pt idx="20" formatCode="#,##0">
                <c:v>55280</c:v>
              </c:pt>
              <c:pt idx="21" formatCode="#,##0">
                <c:v>55090</c:v>
              </c:pt>
              <c:pt idx="22" formatCode="#,##0">
                <c:v>55333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9C1-4DD0-BDC4-A6EDC15C48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EBB2-487C-9A81-FFE8A9CC14AF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EBB2-487C-9A81-FFE8A9CC1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F98-4505-8A51-E8A79EBF37C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F98-4505-8A51-E8A79EBF37C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F98-4505-8A51-E8A79EBF37C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F98-4505-8A51-E8A79EBF37C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4F98-4505-8A51-E8A79EBF3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80C-4266-AA06-81690C700A5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80C-4266-AA06-81690C700A5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80C-4266-AA06-81690C700A5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80C-4266-AA06-81690C700A5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180C-4266-AA06-81690C700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9E1-4FFB-8040-F5D3359E14B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9E1-4FFB-8040-F5D3359E14B9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9E1-4FFB-8040-F5D3359E14B9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E1-4FFB-8040-F5D3359E14B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29E1-4FFB-8040-F5D3359E1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2CB-4582-AE16-A4BB74F2618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2CB-4582-AE16-A4BB74F2618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2CB-4582-AE16-A4BB74F2618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2CB-4582-AE16-A4BB74F26183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CB-4582-AE16-A4BB74F26183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2CB-4582-AE16-A4BB74F2618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62CB-4582-AE16-A4BB74F26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63A02A1-D1AE-4FED-BF09-0AC2C4FE48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53C571E-619A-4268-A234-37DD0FD79C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9589BEB-F9FF-4129-8AB5-4AE7C3F95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6D8FE55-F7A8-49A1-B975-FD210657A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4ED3AC6-268E-432B-883C-076E60479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A43E775-31C6-46FB-B0C8-34A7406AE6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07778889-020C-4CCA-87BA-01743DD939CD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B7BA6850-F0E1-499B-B842-532A7F2EC1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B014E557-B834-4232-8656-C5C4D05131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7E4098F-A636-4000-9955-87E93E7291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A10CD1A5-E364-44C3-B7B7-5E076D328D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94B12045-5BEF-4371-9A7F-AD1FC3B39F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400DD1BC-56CD-498E-854F-067222D54E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46F12BF-8BDA-477F-A328-882D1C845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5F6FAF7-9F71-4ECD-B524-465241FE5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26273A94-9FD9-47D5-BA49-61428786E3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01C40EBE-3914-4B98-AE83-E9809C64E4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69F23BA3-C018-44C3-9A4A-1E4EEB83A0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9CA98379-86CC-40E6-BE0C-01079444B9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EFCF5F50-D708-4BFE-B99C-4CEA37707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E2852DC-BE3E-4D7A-83EF-4B232DEBB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CB299-C8DC-490E-B243-0B3FE4DE6B72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EIBAR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7D490AFE-6471-4A1A-9B67-54136F01A96B}"/>
    <hyperlink ref="B14:C14" location="Municipios!A1" display="Municipios" xr:uid="{6A876B8F-06B4-4713-B608-60AC5DE9FF8E}"/>
    <hyperlink ref="B16:C16" location="'Datos Demograficos'!A1" display="Datos Demograficos" xr:uid="{B49068C4-0D61-4E41-A96E-E9F5D7B3145B}"/>
    <hyperlink ref="B18:C18" location="Nacionalidades!A1" display="Nacionalidades" xr:uid="{EA18492F-7738-443A-B2C7-E9B5421C63EA}"/>
    <hyperlink ref="H18:I18" location="Trabajo!A1" display="Trabajo" xr:uid="{0B940F0A-FFB0-457C-9067-ACEFAB0EED53}"/>
    <hyperlink ref="E12:F12" location="'Datos Economicos'!A1" display="Datos Económicos" xr:uid="{0EA87567-4691-41CF-BF9A-54E09FFFA3D2}"/>
    <hyperlink ref="E14" location="Trafico!A1" display="Tráfico" xr:uid="{03903DBE-FB31-41FB-921C-480E8531AD3F}"/>
    <hyperlink ref="E16:F16" location="'Plazas Turisticas'!A1" display="Plazas Turisticas" xr:uid="{45B12C50-DE07-4E30-A0F7-F5D41F063B68}"/>
    <hyperlink ref="E18:F18" location="Bancos!A1" display="Bancos" xr:uid="{8613C655-F561-4BE9-AC32-3412D35AB35B}"/>
    <hyperlink ref="H12" location="Presupuestos!A1" display="Presupuestos" xr:uid="{381CFC13-C134-4E2F-B811-43F414343E82}"/>
    <hyperlink ref="H14" location="'Datos Catastrales'!A1" display="Datos Catastrales" xr:uid="{04998D03-42CE-4FBF-ADC9-99B8034777FF}"/>
    <hyperlink ref="H16:I16" location="Hacienda!A1" display="Hacienda" xr:uid="{D73A7E3C-1E20-42E8-A318-19D1E7D88B8B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8AC67-72A4-4242-BF93-D9246F4C0CBC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136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97</v>
      </c>
      <c r="C14" s="101" t="s">
        <v>12</v>
      </c>
      <c r="D14" s="101" t="s">
        <v>137</v>
      </c>
      <c r="E14" s="101" t="s">
        <v>138</v>
      </c>
      <c r="F14" s="101" t="s">
        <v>139</v>
      </c>
      <c r="G14" s="102" t="s">
        <v>140</v>
      </c>
      <c r="H14" s="23"/>
    </row>
    <row r="15" spans="1:8" ht="33" customHeight="1" thickBot="1" x14ac:dyDescent="0.35">
      <c r="A15" s="20"/>
      <c r="B15" s="117">
        <v>44</v>
      </c>
      <c r="C15" s="115">
        <v>36</v>
      </c>
      <c r="D15" s="115">
        <v>0</v>
      </c>
      <c r="E15" s="115">
        <v>2</v>
      </c>
      <c r="F15" s="115">
        <v>0</v>
      </c>
      <c r="G15" s="116">
        <v>6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141</v>
      </c>
      <c r="G17" s="128">
        <v>-4.3478260869565216E-2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142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143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144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145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18E90AD4-AF3F-4769-B98B-67606C7B28F7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D6FC1-2D74-4DE1-8CFD-7E7129D672C3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146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147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148</v>
      </c>
      <c r="C15" s="132" t="s">
        <v>149</v>
      </c>
      <c r="D15" s="132" t="s">
        <v>150</v>
      </c>
      <c r="E15" s="132" t="s">
        <v>151</v>
      </c>
      <c r="F15" s="132" t="s">
        <v>152</v>
      </c>
      <c r="G15" s="132" t="s">
        <v>153</v>
      </c>
      <c r="H15" s="132" t="s">
        <v>154</v>
      </c>
      <c r="I15" s="132" t="s">
        <v>155</v>
      </c>
      <c r="J15" s="132" t="s">
        <v>156</v>
      </c>
      <c r="K15" s="133" t="s">
        <v>157</v>
      </c>
      <c r="L15" s="134"/>
    </row>
    <row r="16" spans="1:12" ht="32.25" customHeight="1" thickBot="1" x14ac:dyDescent="0.35">
      <c r="A16" s="20"/>
      <c r="B16" s="135">
        <v>16442.234100000001</v>
      </c>
      <c r="C16" s="136">
        <v>1060</v>
      </c>
      <c r="D16" s="136">
        <v>10247.32453</v>
      </c>
      <c r="E16" s="136">
        <v>48094.870359999994</v>
      </c>
      <c r="F16" s="136">
        <v>405.74900000000002</v>
      </c>
      <c r="G16" s="136">
        <v>500</v>
      </c>
      <c r="H16" s="136">
        <v>1236.2516500000002</v>
      </c>
      <c r="I16" s="136">
        <v>39.799999999999997</v>
      </c>
      <c r="J16" s="136">
        <v>10540.252619999999</v>
      </c>
      <c r="K16" s="137">
        <v>88566.482260000004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158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159</v>
      </c>
      <c r="C19" s="132" t="s">
        <v>160</v>
      </c>
      <c r="D19" s="132" t="s">
        <v>161</v>
      </c>
      <c r="E19" s="132" t="s">
        <v>162</v>
      </c>
      <c r="F19" s="132" t="s">
        <v>163</v>
      </c>
      <c r="G19" s="132" t="s">
        <v>154</v>
      </c>
      <c r="H19" s="132" t="s">
        <v>155</v>
      </c>
      <c r="I19" s="132" t="s">
        <v>156</v>
      </c>
      <c r="J19" s="132" t="s">
        <v>164</v>
      </c>
      <c r="L19" s="23"/>
    </row>
    <row r="20" spans="1:12" ht="32.25" customHeight="1" thickBot="1" x14ac:dyDescent="0.35">
      <c r="A20" s="20"/>
      <c r="B20" s="135">
        <v>27230.121700000003</v>
      </c>
      <c r="C20" s="136">
        <v>35468.189850000002</v>
      </c>
      <c r="D20" s="136">
        <v>67.83</v>
      </c>
      <c r="E20" s="136">
        <v>11304.140599999999</v>
      </c>
      <c r="F20" s="136">
        <v>12599.378110000001</v>
      </c>
      <c r="G20" s="136">
        <v>645.25</v>
      </c>
      <c r="H20" s="136">
        <v>55.609000000000002</v>
      </c>
      <c r="I20" s="136">
        <v>1055.963</v>
      </c>
      <c r="J20" s="137">
        <v>88566.482260000004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165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166</v>
      </c>
      <c r="C23" s="103" t="s">
        <v>167</v>
      </c>
      <c r="D23" s="103" t="s">
        <v>168</v>
      </c>
      <c r="E23" s="103" t="s">
        <v>169</v>
      </c>
      <c r="F23" s="103" t="s">
        <v>170</v>
      </c>
      <c r="G23" s="103" t="s">
        <v>171</v>
      </c>
      <c r="H23" s="104" t="s">
        <v>164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35132.803239999994</v>
      </c>
      <c r="C24" s="136">
        <v>10772.72724</v>
      </c>
      <c r="D24" s="136">
        <v>23125.38078</v>
      </c>
      <c r="E24" s="136">
        <v>4734.7946299999994</v>
      </c>
      <c r="F24" s="136">
        <v>13702.113369999999</v>
      </c>
      <c r="G24" s="136">
        <v>1098.663</v>
      </c>
      <c r="H24" s="137">
        <v>88566.482260000004</v>
      </c>
      <c r="I24" s="140"/>
      <c r="J24" s="141"/>
      <c r="K24" s="141"/>
      <c r="L24" s="23"/>
    </row>
    <row r="25" spans="1:12" ht="32.25" customHeight="1" x14ac:dyDescent="0.3">
      <c r="A25" s="20"/>
      <c r="B25" s="142" t="s">
        <v>172</v>
      </c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4AE3E7D2-8F2C-4610-9889-93ED34BA6891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5825E-A19B-40A8-8C55-7A16B6322147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173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174</v>
      </c>
      <c r="C14" s="147"/>
      <c r="D14" s="147"/>
      <c r="E14" s="147"/>
      <c r="F14" s="148"/>
      <c r="I14" s="146" t="s">
        <v>175</v>
      </c>
      <c r="J14" s="148"/>
      <c r="K14" s="23"/>
    </row>
    <row r="15" spans="1:11" ht="51" customHeight="1" x14ac:dyDescent="0.3">
      <c r="A15" s="20"/>
      <c r="B15" s="100" t="s">
        <v>176</v>
      </c>
      <c r="C15" s="149"/>
      <c r="E15" s="150" t="s">
        <v>177</v>
      </c>
      <c r="F15" s="151"/>
      <c r="G15" s="20"/>
      <c r="I15" s="100" t="s">
        <v>178</v>
      </c>
      <c r="J15" s="149"/>
      <c r="K15" s="23"/>
    </row>
    <row r="16" spans="1:11" ht="51" customHeight="1" x14ac:dyDescent="0.3">
      <c r="A16" s="20"/>
      <c r="B16" s="150" t="s">
        <v>179</v>
      </c>
      <c r="C16" s="152"/>
      <c r="E16" s="150" t="s">
        <v>180</v>
      </c>
      <c r="F16" s="153"/>
      <c r="G16" s="20"/>
      <c r="I16" s="150" t="s">
        <v>181</v>
      </c>
      <c r="J16" s="152"/>
      <c r="K16" s="23"/>
    </row>
    <row r="17" spans="1:13" ht="51" customHeight="1" thickBot="1" x14ac:dyDescent="0.35">
      <c r="A17" s="20"/>
      <c r="B17" s="150" t="s">
        <v>182</v>
      </c>
      <c r="C17" s="152"/>
      <c r="E17" s="150" t="s">
        <v>183</v>
      </c>
      <c r="F17" s="153"/>
      <c r="G17" s="20"/>
      <c r="I17" s="154" t="s">
        <v>184</v>
      </c>
      <c r="J17" s="155"/>
      <c r="K17" s="23"/>
    </row>
    <row r="18" spans="1:13" ht="51" customHeight="1" thickBot="1" x14ac:dyDescent="0.35">
      <c r="A18" s="20"/>
      <c r="B18" s="154" t="s">
        <v>185</v>
      </c>
      <c r="C18" s="156"/>
      <c r="D18" s="157"/>
      <c r="E18" s="154" t="s">
        <v>186</v>
      </c>
      <c r="F18" s="158"/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634DBB83-FBB1-401A-8970-A40B9F97390B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97211-B272-4853-AA22-488659F54A64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187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188</v>
      </c>
      <c r="E15" s="53">
        <v>28912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189</v>
      </c>
      <c r="E17" s="53">
        <v>4870.491340505042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28447.257424716481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190</v>
      </c>
      <c r="D21" s="80"/>
      <c r="E21" s="159">
        <v>0.85496217062840041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227B9F49-85F1-4789-B7AF-7121A8443B75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71756-256B-47A8-BFD9-D65CD9D91480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6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181.51000118255615</v>
      </c>
      <c r="H14" s="25" t="s">
        <v>17</v>
      </c>
      <c r="I14" s="26">
        <v>9.5079701002419345E-2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55333</v>
      </c>
      <c r="H16" s="25" t="s">
        <v>17</v>
      </c>
      <c r="I16" s="26">
        <v>7.5827506913591747E-2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0.10306688594509605</v>
      </c>
      <c r="H18" s="25" t="s">
        <v>20</v>
      </c>
      <c r="I18" s="26">
        <v>9.6544985624662544E-2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304.84821574293352</v>
      </c>
      <c r="H20" s="25" t="s">
        <v>20</v>
      </c>
      <c r="I20" s="33">
        <v>382.24752973862752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7.2495075271537788</v>
      </c>
      <c r="H22" s="25" t="s">
        <v>20</v>
      </c>
      <c r="I22" s="33">
        <v>7.0590989445295573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2037</v>
      </c>
      <c r="H24" s="25" t="s">
        <v>17</v>
      </c>
      <c r="I24" s="26">
        <v>7.3927560426798281E-2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19647</v>
      </c>
      <c r="H26" s="25" t="s">
        <v>17</v>
      </c>
      <c r="I26" s="26">
        <v>6.6776788718607566E-2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2677</v>
      </c>
      <c r="H28" s="25" t="s">
        <v>20</v>
      </c>
      <c r="I28" s="36">
        <v>28419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2911</v>
      </c>
      <c r="H30" s="25" t="s">
        <v>17</v>
      </c>
      <c r="I30" s="26">
        <v>9.4740610557833754E-2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44</v>
      </c>
      <c r="H32" s="25" t="s">
        <v>17</v>
      </c>
      <c r="I32" s="26">
        <v>7.7601410934744264E-2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32853</v>
      </c>
      <c r="H36" s="25" t="s">
        <v>17</v>
      </c>
      <c r="I36" s="26">
        <v>6.8542136525137118E-2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84421.552519999983</v>
      </c>
      <c r="H38" s="25" t="s">
        <v>17</v>
      </c>
      <c r="I38" s="26">
        <v>7.0712525435345147E-2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28447.257424716481</v>
      </c>
      <c r="H40" s="25" t="s">
        <v>20</v>
      </c>
      <c r="I40" s="36">
        <v>29296.527350637207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52D049C9-5571-4C0E-B78C-081388F31384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63906-3091-4661-8A2F-095CFAE2385C}">
  <sheetPr codeName="Hoja4">
    <pageSetUpPr fitToPage="1"/>
  </sheetPr>
  <dimension ref="A4:H29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181.51000118255615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54.6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7.2495075271537788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5397</v>
      </c>
    </row>
    <row r="25" spans="1:7" x14ac:dyDescent="0.3">
      <c r="B25" s="49" t="s">
        <v>37</v>
      </c>
      <c r="C25" s="50">
        <v>27299</v>
      </c>
    </row>
    <row r="26" spans="1:7" x14ac:dyDescent="0.3">
      <c r="B26" s="49" t="s">
        <v>38</v>
      </c>
      <c r="C26" s="50">
        <v>11574</v>
      </c>
    </row>
    <row r="27" spans="1:7" x14ac:dyDescent="0.3">
      <c r="B27" s="49" t="s">
        <v>39</v>
      </c>
      <c r="C27" s="50">
        <v>2001</v>
      </c>
    </row>
    <row r="28" spans="1:7" x14ac:dyDescent="0.3">
      <c r="B28" s="49" t="s">
        <v>40</v>
      </c>
      <c r="C28" s="50">
        <v>5273</v>
      </c>
    </row>
    <row r="29" spans="1:7" x14ac:dyDescent="0.3">
      <c r="B29" s="49" t="s">
        <v>41</v>
      </c>
      <c r="C29" s="50">
        <v>3789</v>
      </c>
    </row>
  </sheetData>
  <mergeCells count="3">
    <mergeCell ref="C6:E6"/>
    <mergeCell ref="C8:E8"/>
    <mergeCell ref="C10:E10"/>
  </mergeCells>
  <hyperlinks>
    <hyperlink ref="A7" location="Indice!A1" display="Índice" xr:uid="{BE66DA49-70B0-470B-A997-AD967B794096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5B0B-F11E-43E4-A919-D94102C981A0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55333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42</v>
      </c>
      <c r="D13" s="26">
        <v>0.50714763341947844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43</v>
      </c>
      <c r="D15" s="26">
        <v>0.10306688594509605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44</v>
      </c>
      <c r="C17" s="21"/>
      <c r="D17" s="26">
        <v>0.61527907519850533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304.84821574293352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45</v>
      </c>
      <c r="H24" s="42"/>
      <c r="I24" s="58"/>
      <c r="J24" s="26">
        <v>0.24730269459454576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46</v>
      </c>
      <c r="H26" s="42"/>
      <c r="J26" s="53">
        <v>355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47</v>
      </c>
      <c r="H28" s="59"/>
      <c r="I28" s="59"/>
      <c r="J28" s="53">
        <v>196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48</v>
      </c>
      <c r="H30" s="42"/>
      <c r="J30" s="53">
        <v>627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49</v>
      </c>
      <c r="H32" s="42"/>
      <c r="J32" s="53">
        <v>-272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50</v>
      </c>
      <c r="H34" s="60"/>
      <c r="I34" s="60" t="s">
        <v>51</v>
      </c>
      <c r="J34" s="60"/>
      <c r="K34" s="23"/>
    </row>
    <row r="35" spans="1:11" ht="14" x14ac:dyDescent="0.3">
      <c r="A35" s="20"/>
      <c r="C35" s="42"/>
      <c r="G35" s="61">
        <v>7985</v>
      </c>
      <c r="H35" s="61"/>
      <c r="I35" s="61">
        <v>9235</v>
      </c>
      <c r="J35" s="61"/>
      <c r="K35" s="23"/>
    </row>
    <row r="36" spans="1:11" ht="14" x14ac:dyDescent="0.3">
      <c r="A36" s="20"/>
      <c r="C36" s="42"/>
      <c r="G36" s="62" t="s">
        <v>52</v>
      </c>
      <c r="H36" s="62" t="s">
        <v>53</v>
      </c>
      <c r="I36" s="62" t="s">
        <v>52</v>
      </c>
      <c r="J36" s="62" t="s">
        <v>53</v>
      </c>
      <c r="K36" s="23"/>
    </row>
    <row r="37" spans="1:11" ht="14" x14ac:dyDescent="0.3">
      <c r="A37" s="20"/>
      <c r="B37" s="21" t="s">
        <v>54</v>
      </c>
      <c r="C37" s="42"/>
      <c r="G37" s="63">
        <v>4095</v>
      </c>
      <c r="H37" s="63">
        <v>3890</v>
      </c>
      <c r="I37" s="63">
        <v>4732</v>
      </c>
      <c r="J37" s="63">
        <v>4503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852D087A-518C-4B5D-B871-D1B0366D792C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4263E-7016-46C2-8AA8-11A9066CC5AD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55</v>
      </c>
      <c r="C11" s="65">
        <v>49630</v>
      </c>
      <c r="D11" s="66"/>
      <c r="E11" s="67" t="s">
        <v>56</v>
      </c>
      <c r="F11" s="65">
        <v>5703</v>
      </c>
      <c r="G11" s="67" t="s">
        <v>57</v>
      </c>
      <c r="H11" s="66"/>
      <c r="I11" s="65">
        <v>639</v>
      </c>
      <c r="J11" s="67" t="s">
        <v>58</v>
      </c>
      <c r="K11" s="68">
        <v>2239</v>
      </c>
    </row>
    <row r="12" spans="1:11" ht="30.75" customHeight="1" thickBot="1" x14ac:dyDescent="0.35">
      <c r="B12" s="64" t="s">
        <v>59</v>
      </c>
      <c r="C12" s="65">
        <v>2359</v>
      </c>
      <c r="D12" s="67"/>
      <c r="E12" s="67" t="s">
        <v>60</v>
      </c>
      <c r="F12" s="65">
        <v>416</v>
      </c>
      <c r="G12" s="67" t="s">
        <v>61</v>
      </c>
      <c r="H12" s="67"/>
      <c r="I12" s="65">
        <v>7</v>
      </c>
      <c r="J12" s="67" t="s">
        <v>62</v>
      </c>
      <c r="K12" s="68">
        <v>43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63</v>
      </c>
      <c r="C14" s="71"/>
      <c r="D14" s="71"/>
      <c r="E14" s="72"/>
      <c r="G14" s="73" t="s">
        <v>64</v>
      </c>
      <c r="H14" s="74"/>
      <c r="I14" s="75">
        <f>'Datos Generales'!G16</f>
        <v>55333</v>
      </c>
      <c r="J14" s="69"/>
      <c r="K14" s="69"/>
    </row>
    <row r="16" spans="1:11" x14ac:dyDescent="0.3">
      <c r="B16" s="21" t="s">
        <v>65</v>
      </c>
      <c r="C16" s="76">
        <v>1652</v>
      </c>
    </row>
    <row r="17" spans="2:3" x14ac:dyDescent="0.3">
      <c r="B17" s="21" t="s">
        <v>66</v>
      </c>
      <c r="C17" s="76">
        <v>711</v>
      </c>
    </row>
    <row r="18" spans="2:3" x14ac:dyDescent="0.3">
      <c r="B18" s="21" t="s">
        <v>67</v>
      </c>
      <c r="C18" s="76">
        <v>379</v>
      </c>
    </row>
    <row r="19" spans="2:3" x14ac:dyDescent="0.3">
      <c r="B19" s="21" t="s">
        <v>68</v>
      </c>
      <c r="C19" s="76">
        <v>334</v>
      </c>
    </row>
    <row r="20" spans="2:3" x14ac:dyDescent="0.3">
      <c r="B20" s="21" t="s">
        <v>69</v>
      </c>
      <c r="C20" s="76">
        <v>285</v>
      </c>
    </row>
    <row r="21" spans="2:3" x14ac:dyDescent="0.3">
      <c r="B21" s="21" t="s">
        <v>70</v>
      </c>
      <c r="C21" s="76">
        <v>245</v>
      </c>
    </row>
    <row r="22" spans="2:3" x14ac:dyDescent="0.3">
      <c r="B22" s="21" t="s">
        <v>71</v>
      </c>
      <c r="C22" s="76">
        <v>183</v>
      </c>
    </row>
    <row r="23" spans="2:3" x14ac:dyDescent="0.3">
      <c r="B23" s="21" t="s">
        <v>72</v>
      </c>
      <c r="C23" s="76">
        <v>156</v>
      </c>
    </row>
    <row r="24" spans="2:3" x14ac:dyDescent="0.3">
      <c r="B24" s="21" t="s">
        <v>73</v>
      </c>
      <c r="C24" s="76">
        <v>153</v>
      </c>
    </row>
    <row r="25" spans="2:3" x14ac:dyDescent="0.3">
      <c r="B25" s="21" t="s">
        <v>74</v>
      </c>
      <c r="C25" s="76">
        <v>139</v>
      </c>
    </row>
    <row r="26" spans="2:3" x14ac:dyDescent="0.3">
      <c r="B26" s="21" t="s">
        <v>75</v>
      </c>
      <c r="C26" s="76">
        <v>133</v>
      </c>
    </row>
    <row r="27" spans="2:3" x14ac:dyDescent="0.3">
      <c r="B27" s="21" t="s">
        <v>76</v>
      </c>
      <c r="C27" s="76">
        <v>122</v>
      </c>
    </row>
    <row r="28" spans="2:3" x14ac:dyDescent="0.3">
      <c r="B28" s="21" t="s">
        <v>77</v>
      </c>
      <c r="C28" s="76">
        <v>118</v>
      </c>
    </row>
    <row r="29" spans="2:3" x14ac:dyDescent="0.3">
      <c r="B29" s="21" t="s">
        <v>78</v>
      </c>
      <c r="C29" s="76">
        <v>78</v>
      </c>
    </row>
    <row r="30" spans="2:3" x14ac:dyDescent="0.3">
      <c r="B30" s="21" t="s">
        <v>79</v>
      </c>
      <c r="C30" s="76">
        <v>76</v>
      </c>
    </row>
    <row r="31" spans="2:3" x14ac:dyDescent="0.3">
      <c r="B31" s="21" t="s">
        <v>80</v>
      </c>
      <c r="C31" s="76">
        <v>76</v>
      </c>
    </row>
    <row r="32" spans="2:3" x14ac:dyDescent="0.3">
      <c r="B32" s="21" t="s">
        <v>81</v>
      </c>
      <c r="C32" s="76">
        <v>66</v>
      </c>
    </row>
    <row r="33" spans="2:3" x14ac:dyDescent="0.3">
      <c r="B33" s="21" t="s">
        <v>82</v>
      </c>
      <c r="C33" s="76">
        <v>61</v>
      </c>
    </row>
    <row r="34" spans="2:3" x14ac:dyDescent="0.3">
      <c r="B34" s="21" t="s">
        <v>83</v>
      </c>
      <c r="C34" s="76">
        <v>59</v>
      </c>
    </row>
    <row r="35" spans="2:3" x14ac:dyDescent="0.3">
      <c r="B35" s="21" t="s">
        <v>84</v>
      </c>
      <c r="C35" s="76">
        <v>59</v>
      </c>
    </row>
    <row r="36" spans="2:3" x14ac:dyDescent="0.3">
      <c r="B36" s="21" t="s">
        <v>85</v>
      </c>
      <c r="C36" s="76">
        <v>59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C422376E-EF31-4803-B0D4-E628E3125C20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29884-E4F0-40A5-BADD-724ACC3B1592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86</v>
      </c>
      <c r="E12" s="78">
        <v>12346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87</v>
      </c>
      <c r="C14" s="79"/>
      <c r="D14" s="79"/>
      <c r="E14" s="78">
        <v>7148</v>
      </c>
    </row>
    <row r="15" spans="1:9" x14ac:dyDescent="0.3">
      <c r="A15" s="20"/>
      <c r="E15" s="78"/>
    </row>
    <row r="16" spans="1:9" x14ac:dyDescent="0.3">
      <c r="A16" s="20"/>
      <c r="B16" s="21" t="s">
        <v>88</v>
      </c>
      <c r="D16" s="80"/>
      <c r="E16" s="78">
        <v>2677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89</v>
      </c>
      <c r="D18" s="80"/>
      <c r="E18" s="78">
        <v>4471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90</v>
      </c>
      <c r="D20" s="80"/>
      <c r="E20" s="81">
        <v>0.18538021394808857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91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92</v>
      </c>
      <c r="E26" s="86"/>
      <c r="F26" s="86"/>
      <c r="G26" s="86"/>
      <c r="H26" s="87"/>
    </row>
    <row r="27" spans="1:16" ht="15.5" thickBot="1" x14ac:dyDescent="0.35">
      <c r="C27" s="52"/>
      <c r="D27" s="88" t="s">
        <v>93</v>
      </c>
      <c r="E27" s="88" t="s">
        <v>94</v>
      </c>
      <c r="F27" s="88" t="s">
        <v>95</v>
      </c>
      <c r="G27" s="88" t="s">
        <v>96</v>
      </c>
      <c r="H27" s="88" t="s">
        <v>97</v>
      </c>
    </row>
    <row r="28" spans="1:16" ht="38.25" customHeight="1" thickBot="1" x14ac:dyDescent="0.35">
      <c r="C28" s="88" t="s">
        <v>98</v>
      </c>
      <c r="D28" s="89">
        <v>610</v>
      </c>
      <c r="E28" s="89">
        <v>267</v>
      </c>
      <c r="F28" s="89">
        <v>10301</v>
      </c>
      <c r="G28" s="90">
        <v>8469</v>
      </c>
      <c r="H28" s="90">
        <f>SUM(D28:G28)</f>
        <v>19647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C944F1F3-F905-4531-8839-89D353076F04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21299-7E7E-46D4-8233-6FA13241A9EB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99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100</v>
      </c>
      <c r="D13" s="94"/>
      <c r="E13" s="95"/>
      <c r="H13" s="93" t="s">
        <v>101</v>
      </c>
      <c r="I13" s="94"/>
      <c r="J13" s="94"/>
      <c r="K13" s="95"/>
      <c r="L13" s="52"/>
      <c r="M13" s="52"/>
      <c r="N13" s="93" t="s">
        <v>102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103</v>
      </c>
      <c r="D14" s="98" t="s">
        <v>104</v>
      </c>
      <c r="E14" s="98" t="s">
        <v>105</v>
      </c>
      <c r="G14" s="99"/>
      <c r="H14" s="100" t="s">
        <v>93</v>
      </c>
      <c r="I14" s="101" t="s">
        <v>94</v>
      </c>
      <c r="J14" s="101" t="s">
        <v>95</v>
      </c>
      <c r="K14" s="102" t="s">
        <v>96</v>
      </c>
      <c r="L14" s="52"/>
      <c r="M14" s="52"/>
      <c r="N14" s="97" t="s">
        <v>106</v>
      </c>
      <c r="O14" s="103" t="s">
        <v>107</v>
      </c>
      <c r="P14" s="103" t="s">
        <v>108</v>
      </c>
      <c r="Q14" s="104" t="s">
        <v>109</v>
      </c>
      <c r="R14" s="23"/>
    </row>
    <row r="15" spans="1:18" ht="34.5" customHeight="1" x14ac:dyDescent="0.3">
      <c r="A15" s="20"/>
      <c r="B15" s="105" t="s">
        <v>98</v>
      </c>
      <c r="C15" s="106">
        <v>942</v>
      </c>
      <c r="D15" s="107">
        <v>13604</v>
      </c>
      <c r="E15" s="108">
        <v>715</v>
      </c>
      <c r="G15" s="105" t="s">
        <v>98</v>
      </c>
      <c r="H15" s="109">
        <v>48</v>
      </c>
      <c r="I15" s="107">
        <v>169</v>
      </c>
      <c r="J15" s="107">
        <v>8023</v>
      </c>
      <c r="K15" s="110">
        <v>7021</v>
      </c>
      <c r="L15" s="111"/>
      <c r="M15" s="105" t="s">
        <v>98</v>
      </c>
      <c r="N15" s="112">
        <v>3676</v>
      </c>
      <c r="O15" s="112">
        <v>5085</v>
      </c>
      <c r="P15" s="112">
        <v>4061</v>
      </c>
      <c r="Q15" s="108">
        <v>2439</v>
      </c>
      <c r="R15" s="23"/>
    </row>
    <row r="16" spans="1:18" ht="34.5" customHeight="1" thickBot="1" x14ac:dyDescent="0.35">
      <c r="A16" s="20"/>
      <c r="B16" s="113" t="s">
        <v>110</v>
      </c>
      <c r="C16" s="114">
        <v>424</v>
      </c>
      <c r="D16" s="115">
        <v>942</v>
      </c>
      <c r="E16" s="116">
        <v>671</v>
      </c>
      <c r="G16" s="113" t="s">
        <v>110</v>
      </c>
      <c r="H16" s="114">
        <v>4</v>
      </c>
      <c r="I16" s="115">
        <v>33</v>
      </c>
      <c r="J16" s="115">
        <v>697</v>
      </c>
      <c r="K16" s="116">
        <v>1303</v>
      </c>
      <c r="L16" s="111"/>
      <c r="M16" s="113" t="s">
        <v>110</v>
      </c>
      <c r="N16" s="115">
        <v>1746</v>
      </c>
      <c r="O16" s="115">
        <v>245</v>
      </c>
      <c r="P16" s="115">
        <v>42</v>
      </c>
      <c r="Q16" s="116">
        <v>4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B82CED59-EE94-4922-9F14-8D103E99691B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FB7EA-21D2-4175-A0A9-C443D6C09CDB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111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112</v>
      </c>
      <c r="C14" s="101" t="s">
        <v>113</v>
      </c>
      <c r="D14" s="101" t="s">
        <v>114</v>
      </c>
      <c r="E14" s="101" t="s">
        <v>115</v>
      </c>
      <c r="F14" s="101" t="s">
        <v>116</v>
      </c>
      <c r="G14" s="102" t="s">
        <v>117</v>
      </c>
      <c r="H14" s="111"/>
      <c r="I14" s="23"/>
    </row>
    <row r="15" spans="1:9" ht="32.25" customHeight="1" thickBot="1" x14ac:dyDescent="0.35">
      <c r="A15" s="20"/>
      <c r="B15" s="117">
        <v>25240</v>
      </c>
      <c r="C15" s="115">
        <v>2865</v>
      </c>
      <c r="D15" s="115">
        <v>3933</v>
      </c>
      <c r="E15" s="115">
        <v>44</v>
      </c>
      <c r="F15" s="115">
        <v>68</v>
      </c>
      <c r="G15" s="116">
        <v>703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118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119</v>
      </c>
      <c r="C20" s="101" t="s">
        <v>120</v>
      </c>
      <c r="D20" s="102" t="s">
        <v>121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18119</v>
      </c>
      <c r="C21" s="115">
        <v>12560</v>
      </c>
      <c r="D21" s="116">
        <v>30679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73960C9D-9594-401C-B6F5-CB1C6C8DF19B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AFCEA-B309-4D3F-A656-D6EB7706A463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122</v>
      </c>
      <c r="I12" s="23"/>
    </row>
    <row r="13" spans="1:9" ht="18.75" customHeight="1" x14ac:dyDescent="0.3">
      <c r="A13" s="20"/>
      <c r="B13" s="119" t="s">
        <v>123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124</v>
      </c>
      <c r="D15" s="101" t="s">
        <v>125</v>
      </c>
      <c r="E15" s="101" t="s">
        <v>126</v>
      </c>
      <c r="F15" s="101" t="s">
        <v>127</v>
      </c>
      <c r="G15" s="120" t="s">
        <v>128</v>
      </c>
      <c r="H15" s="102" t="s">
        <v>97</v>
      </c>
      <c r="I15" s="23"/>
    </row>
    <row r="16" spans="1:9" ht="33.75" customHeight="1" x14ac:dyDescent="0.3">
      <c r="A16" s="20"/>
      <c r="B16" s="121" t="s">
        <v>129</v>
      </c>
      <c r="C16" s="122">
        <v>4</v>
      </c>
      <c r="D16" s="122">
        <v>1</v>
      </c>
      <c r="E16" s="122">
        <v>10</v>
      </c>
      <c r="F16" s="122">
        <v>25</v>
      </c>
      <c r="G16" s="123">
        <v>2</v>
      </c>
      <c r="H16" s="124">
        <v>42</v>
      </c>
      <c r="I16" s="23"/>
    </row>
    <row r="17" spans="1:9" ht="32.25" customHeight="1" thickBot="1" x14ac:dyDescent="0.35">
      <c r="A17" s="20"/>
      <c r="B17" s="125" t="s">
        <v>130</v>
      </c>
      <c r="C17" s="115">
        <v>4</v>
      </c>
      <c r="D17" s="115">
        <v>5</v>
      </c>
      <c r="E17" s="115">
        <v>10</v>
      </c>
      <c r="F17" s="115">
        <v>25</v>
      </c>
      <c r="G17" s="126">
        <v>2</v>
      </c>
      <c r="H17" s="116">
        <v>46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131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124</v>
      </c>
      <c r="D21" s="101" t="s">
        <v>132</v>
      </c>
      <c r="E21" s="101" t="s">
        <v>133</v>
      </c>
      <c r="F21" s="101" t="s">
        <v>134</v>
      </c>
      <c r="G21" s="120" t="s">
        <v>135</v>
      </c>
      <c r="H21" s="102" t="s">
        <v>97</v>
      </c>
      <c r="I21" s="23"/>
    </row>
    <row r="22" spans="1:9" ht="33.75" customHeight="1" x14ac:dyDescent="0.3">
      <c r="A22" s="20"/>
      <c r="B22" s="121" t="s">
        <v>129</v>
      </c>
      <c r="C22" s="122">
        <v>61</v>
      </c>
      <c r="D22" s="122">
        <v>500</v>
      </c>
      <c r="E22" s="122">
        <v>382</v>
      </c>
      <c r="F22" s="122">
        <v>288</v>
      </c>
      <c r="G22" s="123">
        <v>90</v>
      </c>
      <c r="H22" s="124">
        <v>1321</v>
      </c>
      <c r="I22" s="23"/>
    </row>
    <row r="23" spans="1:9" ht="32.25" customHeight="1" thickBot="1" x14ac:dyDescent="0.35">
      <c r="A23" s="20"/>
      <c r="B23" s="125" t="s">
        <v>130</v>
      </c>
      <c r="C23" s="115">
        <v>61</v>
      </c>
      <c r="D23" s="115">
        <v>2090</v>
      </c>
      <c r="E23" s="115">
        <v>382</v>
      </c>
      <c r="F23" s="115">
        <v>288</v>
      </c>
      <c r="G23" s="126">
        <v>90</v>
      </c>
      <c r="H23" s="116">
        <v>2911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698EE1DC-ECF9-41C7-A797-35DE4CAF0C28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2025-06-02T10:40:17Z</dcterms:modified>
</cp:coreProperties>
</file>